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TSP" sheetId="1" r:id="rId1"/>
    <sheet name="SPH-275C_Klippel_light" sheetId="2" r:id="rId2"/>
    <sheet name="SPH-275C_ fs_min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<sst xmlns="http://schemas.openxmlformats.org/spreadsheetml/2006/main" count="82" uniqueCount="73">
  <si>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Thiele-Small parameters:</t>
  </si>
  <si>
    <t>Fs  = 28.56 Hz</t>
  </si>
  <si>
    <t>Re  = 6.20 ohms[dc]</t>
  </si>
  <si>
    <t>Qt  = 0.32</t>
  </si>
  <si>
    <t>Qes = 0.34</t>
  </si>
  <si>
    <t>Qms = 4.86</t>
  </si>
  <si>
    <t>Mms = 57.73 grams</t>
  </si>
  <si>
    <t>Rms = 2.131574 kg/s</t>
  </si>
  <si>
    <t>Cms = 0.000538 m/N</t>
  </si>
  <si>
    <t>Vas = 99.54 liters</t>
  </si>
  <si>
    <t>Sd= 363.05 cm^2</t>
  </si>
  <si>
    <t>Bl  = 13.682840 Tm</t>
  </si>
  <si>
    <t>ETA = 0.65 %</t>
  </si>
  <si>
    <t>Lp(2.83V/1m) = 91.34 dB</t>
  </si>
  <si>
    <t>Added Mass Method:</t>
  </si>
  <si>
    <t>Added mass = 52.15 grams</t>
  </si>
  <si>
    <t>Diameter= 21.50 cm</t>
  </si>
  <si>
    <t>1. Bestimmung</t>
  </si>
  <si>
    <t>2. Bestimmung</t>
  </si>
  <si>
    <t>Qes = 0.35</t>
  </si>
  <si>
    <t>Qms = 4.87</t>
  </si>
  <si>
    <t>Mms = 57.60 grams</t>
  </si>
  <si>
    <t>Rms = 2.123765 kg/s</t>
  </si>
  <si>
    <t>Cms = 0.000539 m/N</t>
  </si>
  <si>
    <t>Vas = 99.77 liters</t>
  </si>
  <si>
    <t>Bl  = 13.601588 Tm</t>
  </si>
  <si>
    <t>Lp(2.83V/1m) = 91.31 dB</t>
  </si>
  <si>
    <t>LIMP, Stepped Sine, 2 Volt bei 200 Hz</t>
  </si>
  <si>
    <t>FFT 32768, Windowing Kaiser5</t>
  </si>
  <si>
    <t>Lautsprecher am Magneten in senkrechter Position gespannt, Abstand vom Boden ca. 50 cm</t>
  </si>
  <si>
    <t>Generatorspannung [V]</t>
  </si>
  <si>
    <t>dB</t>
  </si>
  <si>
    <r>
      <t xml:space="preserve">Hub Xeff </t>
    </r>
    <r>
      <rPr>
        <sz val="10"/>
        <rFont val="Arial"/>
        <family val="0"/>
      </rPr>
      <t>[mm]</t>
    </r>
  </si>
  <si>
    <r>
      <t xml:space="preserve">Hub Xpeak </t>
    </r>
    <r>
      <rPr>
        <sz val="10"/>
        <rFont val="Arial"/>
        <family val="0"/>
      </rPr>
      <t>[mm]</t>
    </r>
  </si>
  <si>
    <t xml:space="preserve">THD [%]   </t>
  </si>
  <si>
    <t xml:space="preserve">IMD [%]     </t>
  </si>
  <si>
    <t xml:space="preserve">IMD 2 [%] </t>
  </si>
  <si>
    <t xml:space="preserve">IMD 3 [%] </t>
  </si>
  <si>
    <t>-20</t>
  </si>
  <si>
    <t>-18</t>
  </si>
  <si>
    <t>-16</t>
  </si>
  <si>
    <t>-14</t>
  </si>
  <si>
    <t>-12</t>
  </si>
  <si>
    <t>-10</t>
  </si>
  <si>
    <t>-8</t>
  </si>
  <si>
    <t>-6</t>
  </si>
  <si>
    <t>-4</t>
  </si>
  <si>
    <t>-2</t>
  </si>
  <si>
    <t>Monacor SPH-275C</t>
  </si>
  <si>
    <t>Abstand Mikro &lt;-----&gt; Lautsprecher: 1/2 Membrandurchmesser = 10,75 cm</t>
  </si>
  <si>
    <t>50 mm Schwingspule</t>
  </si>
  <si>
    <t>20 mm Wickelhöhe</t>
  </si>
  <si>
    <t>8 mm Polplattenstärke ====&gt; +/- 6,0 mm Schwingspulenüberhang</t>
  </si>
  <si>
    <t xml:space="preserve">Großsignal fs = 29 Hz ==&gt; 8,5 fs = 246,5 Hz </t>
  </si>
  <si>
    <t>Spannung U bezieht sich auf einen 4,2 Ohm Lastwiderstand</t>
  </si>
  <si>
    <t>Ermittelt mit LIMP (Stepped Sine, 1/48 Oct).</t>
  </si>
  <si>
    <t>U in Vrms</t>
  </si>
  <si>
    <t xml:space="preserve">Einstellung </t>
  </si>
  <si>
    <t>fs in Hz</t>
  </si>
  <si>
    <t>U bei fs [Vrms]</t>
  </si>
  <si>
    <t>R bei fs [Ohm]</t>
  </si>
  <si>
    <t>-20dB</t>
  </si>
  <si>
    <t>-18 dB</t>
  </si>
  <si>
    <t>-16 dB</t>
  </si>
  <si>
    <t>-14 dB</t>
  </si>
  <si>
    <t>-12 dB</t>
  </si>
  <si>
    <t>-10 dB</t>
  </si>
  <si>
    <t>-8 dB</t>
  </si>
  <si>
    <t>-6 dB</t>
  </si>
  <si>
    <t>-4 dB</t>
  </si>
  <si>
    <t>-2 dB</t>
  </si>
  <si>
    <t>0 dB</t>
  </si>
  <si>
    <t>Monacor SPH-275C - Resonanzfrequenzen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</si>
</sst>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0.00000"/>
    <numFmt numFmtId="175" formatCode="0.0000"/>
    <numFmt numFmtId="176" formatCode="0.000000000"/>
    <numFmt numFmtId="177" formatCode="0.00000000"/>
    <numFmt numFmtId="178" formatCode="0.0000000"/>
    <numFmt numFmtId="179" formatCode="0.0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7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 quotePrefix="1">
      <alignment horizontal="center" vertical="center"/>
    </xf>
    <xf numFmtId="2" fontId="0" fillId="0" borderId="8" xfId="0" applyNumberFormat="1" applyFill="1" applyBorder="1" applyAlignment="1" quotePrefix="1">
      <alignment horizontal="center"/>
    </xf>
    <xf numFmtId="173" fontId="2" fillId="0" borderId="9" xfId="0" applyNumberFormat="1" applyFont="1" applyFill="1" applyBorder="1" applyAlignment="1">
      <alignment horizontal="center" vertical="center" wrapText="1"/>
    </xf>
    <xf numFmtId="173" fontId="0" fillId="0" borderId="6" xfId="0" applyNumberFormat="1" applyFont="1" applyBorder="1" applyAlignment="1">
      <alignment horizontal="center" vertical="center" wrapText="1"/>
    </xf>
    <xf numFmtId="173" fontId="2" fillId="0" borderId="8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 quotePrefix="1">
      <alignment horizontal="center"/>
    </xf>
    <xf numFmtId="2" fontId="0" fillId="0" borderId="6" xfId="0" applyNumberFormat="1" applyFill="1" applyBorder="1" applyAlignment="1" quotePrefix="1">
      <alignment horizontal="center"/>
    </xf>
    <xf numFmtId="173" fontId="2" fillId="0" borderId="9" xfId="0" applyNumberFormat="1" applyFont="1" applyFill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2" fillId="0" borderId="8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0" fillId="0" borderId="13" xfId="0" applyNumberFormat="1" applyBorder="1" applyAlignment="1" quotePrefix="1">
      <alignment horizontal="center"/>
    </xf>
    <xf numFmtId="2" fontId="0" fillId="0" borderId="12" xfId="0" applyNumberFormat="1" applyFill="1" applyBorder="1" applyAlignment="1" quotePrefix="1">
      <alignment horizontal="center"/>
    </xf>
    <xf numFmtId="2" fontId="0" fillId="0" borderId="14" xfId="0" applyNumberFormat="1" applyFill="1" applyBorder="1" applyAlignment="1" quotePrefix="1">
      <alignment horizontal="center"/>
    </xf>
    <xf numFmtId="173" fontId="2" fillId="0" borderId="15" xfId="0" applyNumberFormat="1" applyFont="1" applyFill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173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latin typeface="Arial"/>
                <a:ea typeface="Arial"/>
                <a:cs typeface="Arial"/>
              </a:rPr>
              <a:t>SPH-275C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605"/>
          <c:w val="0.9375"/>
          <c:h val="0.90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'SPH-275C_Klippel_light'!$E$10</c:f>
              <c:strCache>
                <c:ptCount val="1"/>
                <c:pt idx="0">
                  <c:v>THD [%] 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'SPH-275C_Klippel_light'!$A$11:$A$21</c:f>
              <c:numCache/>
            </c:numRef>
          </c:xVal>
          <c:yVal>
            <c:numRef>
              <c:f>'SPH-275C_Klippel_light'!$E$11:$E$21</c:f>
              <c:numCache/>
            </c:numRef>
          </c:yVal>
          <c:smooth val="1"/>
        </c:ser>
        <c:ser>
          <c:idx val="1"/>
          <c:order val="1"/>
          <c:tx>
            <c:strRef>
              <c:f>'SPH-275C_Klippel_light'!$G$10</c:f>
              <c:strCache>
                <c:ptCount val="1"/>
                <c:pt idx="0">
                  <c:v>IMD 2 [%]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'SPH-275C_Klippel_light'!$A$11:$A$21</c:f>
              <c:numCache/>
            </c:numRef>
          </c:xVal>
          <c:yVal>
            <c:numRef>
              <c:f>'SPH-275C_Klippel_light'!$G$11:$G$21</c:f>
              <c:numCache/>
            </c:numRef>
          </c:yVal>
          <c:smooth val="1"/>
        </c:ser>
        <c:ser>
          <c:idx val="2"/>
          <c:order val="2"/>
          <c:tx>
            <c:strRef>
              <c:f>'SPH-275C_Klippel_light'!$H$10</c:f>
              <c:strCache>
                <c:ptCount val="1"/>
                <c:pt idx="0">
                  <c:v>IMD 3 [%]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'SPH-275C_Klippel_light'!$A$11:$A$21</c:f>
              <c:numCache/>
            </c:numRef>
          </c:xVal>
          <c:yVal>
            <c:numRef>
              <c:f>'SPH-275C_Klippel_light'!$H$11:$H$21</c:f>
              <c:numCache/>
            </c:numRef>
          </c:yVal>
          <c:smooth val="1"/>
        </c:ser>
        <c:axId val="4377954"/>
        <c:axId val="39401587"/>
      </c:scatterChart>
      <c:scatterChart>
        <c:scatterStyle val="lineMarker"/>
        <c:varyColors val="0"/>
        <c:ser>
          <c:idx val="3"/>
          <c:order val="3"/>
          <c:tx>
            <c:v>Xpeak (Simu AJ-Horn) Sekundärachse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'SPH-275C_Klippel_light'!$A$11:$A$21</c:f>
              <c:numCache/>
            </c:numRef>
          </c:xVal>
          <c:yVal>
            <c:numRef>
              <c:f>'SPH-275C_Klippel_light'!$D$11:$D$21</c:f>
              <c:numCache/>
            </c:numRef>
          </c:yVal>
          <c:smooth val="1"/>
        </c:ser>
        <c:axId val="19069964"/>
        <c:axId val="37411949"/>
      </c:scatterChart>
      <c:valAx>
        <c:axId val="4377954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Generatorspannung [Veff]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01587"/>
        <c:crosses val="autoZero"/>
        <c:crossBetween val="midCat"/>
        <c:dispUnits/>
      </c:valAx>
      <c:valAx>
        <c:axId val="39401587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Verzerrungen [%]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crossBetween val="midCat"/>
        <c:dispUnits/>
        <c:minorUnit val="2.5"/>
      </c:valAx>
      <c:valAx>
        <c:axId val="19069964"/>
        <c:scaling>
          <c:orientation val="minMax"/>
        </c:scaling>
        <c:axPos val="b"/>
        <c:delete val="1"/>
        <c:majorTickMark val="in"/>
        <c:minorTickMark val="none"/>
        <c:tickLblPos val="nextTo"/>
        <c:crossAx val="37411949"/>
        <c:crosses val="max"/>
        <c:crossBetween val="midCat"/>
        <c:dispUnits/>
      </c:valAx>
      <c:valAx>
        <c:axId val="3741194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Auslenkung Xpeak [mm]</a:t>
                </a:r>
              </a:p>
            </c:rich>
          </c:tx>
          <c:layout>
            <c:manualLayout>
              <c:xMode val="factor"/>
              <c:yMode val="factor"/>
              <c:x val="-0.091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69964"/>
        <c:crosses val="max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"/>
          <c:y val="0.102"/>
          <c:w val="0.2625"/>
          <c:h val="0.2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'SPH-275C_ fs_min'!$D$8:$D$18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'SPH-275C_ fs_min'!$C$8:$C$18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1163222"/>
        <c:axId val="10468999"/>
      </c:scatte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'SPH-275C_ fs_min'!$D$8:$D$18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'SPH-275C_ fs_min'!$E$8:$E$18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27112128"/>
        <c:axId val="42682561"/>
      </c:scatterChart>
      <c:valAx>
        <c:axId val="1163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U bei fs [Vrms]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68999"/>
        <c:crosses val="autoZero"/>
        <c:crossBetween val="midCat"/>
        <c:dispUnits/>
      </c:valAx>
      <c:valAx>
        <c:axId val="10468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fs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crossBetween val="midCat"/>
        <c:dispUnits/>
      </c:valAx>
      <c:valAx>
        <c:axId val="27112128"/>
        <c:scaling>
          <c:orientation val="minMax"/>
        </c:scaling>
        <c:axPos val="b"/>
        <c:delete val="1"/>
        <c:majorTickMark val="in"/>
        <c:minorTickMark val="none"/>
        <c:tickLblPos val="nextTo"/>
        <c:crossAx val="42682561"/>
        <c:crosses val="max"/>
        <c:crossBetween val="midCat"/>
        <c:dispUnits/>
      </c:valAx>
      <c:valAx>
        <c:axId val="42682561"/>
        <c:scaling>
          <c:orientation val="minMax"/>
          <c:max val="100"/>
          <c:min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27112128"/>
        <c:crosses val="max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38100</xdr:rowOff>
    </xdr:from>
    <xdr:to>
      <xdr:col>7</xdr:col>
      <xdr:colOff>695325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0" y="3990975"/>
        <a:ext cx="61817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38100</xdr:rowOff>
    </xdr:from>
    <xdr:to>
      <xdr:col>4</xdr:col>
      <xdr:colOff>952500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3419475"/>
        <a:ext cx="42195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D21" sqref="D21"/>
    </sheetView>
  </sheetViews>
  <sheetFormatPr defaultColWidth="11.421875" defaultRowHeight="12.75"/>
  <cols>
    <col min="1" max="1" width="26.28125" style="0" customWidth="1"/>
    <col min="2" max="2" width="28.421875" style="0" customWidth="1"/>
  </cols>
  <sheetData>
    <row r="1" spans="1:2" ht="25.5" customHeight="1">
      <c r="A1" t="s">
        <v>17</v>
      </c>
      <c r="B1" t="s">
        <v>18</v>
      </c>
    </row>
    <row r="2" spans="1:2" ht="12.75">
      <c r="A2" t="s">
        <v>0</v>
      </c>
      <c r="B2" t="s">
        <v>0</v>
      </c>
    </row>
    <row r="4" spans="1:2" ht="12.75">
      <c r="A4" t="s">
        <v>1</v>
      </c>
      <c r="B4" t="s">
        <v>1</v>
      </c>
    </row>
    <row r="5" spans="1:2" ht="12.75">
      <c r="A5" t="s">
        <v>2</v>
      </c>
      <c r="B5" t="s">
        <v>2</v>
      </c>
    </row>
    <row r="6" spans="1:2" ht="12.75">
      <c r="A6" t="s">
        <v>3</v>
      </c>
      <c r="B6" t="s">
        <v>3</v>
      </c>
    </row>
    <row r="7" spans="1:2" ht="12.75">
      <c r="A7" t="s">
        <v>19</v>
      </c>
      <c r="B7" t="s">
        <v>4</v>
      </c>
    </row>
    <row r="8" spans="1:2" ht="12.75">
      <c r="A8" t="s">
        <v>20</v>
      </c>
      <c r="B8" t="s">
        <v>5</v>
      </c>
    </row>
    <row r="9" spans="1:2" ht="12.75">
      <c r="A9" t="s">
        <v>21</v>
      </c>
      <c r="B9" t="s">
        <v>6</v>
      </c>
    </row>
    <row r="10" spans="1:2" ht="12.75">
      <c r="A10" t="s">
        <v>22</v>
      </c>
      <c r="B10" t="s">
        <v>7</v>
      </c>
    </row>
    <row r="11" spans="1:2" ht="12.75">
      <c r="A11" t="s">
        <v>23</v>
      </c>
      <c r="B11" t="s">
        <v>8</v>
      </c>
    </row>
    <row r="12" spans="1:2" ht="12.75">
      <c r="A12" t="s">
        <v>24</v>
      </c>
      <c r="B12" t="s">
        <v>9</v>
      </c>
    </row>
    <row r="13" spans="1:2" ht="12.75">
      <c r="A13" t="s">
        <v>10</v>
      </c>
      <c r="B13" t="s">
        <v>10</v>
      </c>
    </row>
    <row r="14" spans="1:2" ht="12.75">
      <c r="A14" t="s">
        <v>25</v>
      </c>
      <c r="B14" t="s">
        <v>11</v>
      </c>
    </row>
    <row r="15" spans="1:2" ht="12.75">
      <c r="A15" t="s">
        <v>12</v>
      </c>
      <c r="B15" t="s">
        <v>12</v>
      </c>
    </row>
    <row r="16" spans="1:2" ht="12.75">
      <c r="A16" t="s">
        <v>26</v>
      </c>
      <c r="B16" t="s">
        <v>13</v>
      </c>
    </row>
    <row r="18" spans="1:2" ht="12.75">
      <c r="A18" t="s">
        <v>14</v>
      </c>
      <c r="B18" t="s">
        <v>14</v>
      </c>
    </row>
    <row r="19" spans="1:2" ht="12.75">
      <c r="A19" t="s">
        <v>15</v>
      </c>
      <c r="B19" t="s">
        <v>15</v>
      </c>
    </row>
    <row r="20" spans="1:2" ht="12.75">
      <c r="A20" t="s">
        <v>16</v>
      </c>
      <c r="B20" t="s">
        <v>16</v>
      </c>
    </row>
    <row r="22" ht="12.75">
      <c r="A22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J20" sqref="J20"/>
    </sheetView>
  </sheetViews>
  <sheetFormatPr defaultColWidth="11.421875" defaultRowHeight="12.75"/>
  <cols>
    <col min="1" max="1" width="17.57421875" style="0" customWidth="1"/>
    <col min="2" max="2" width="10.140625" style="0" customWidth="1"/>
    <col min="5" max="5" width="10.28125" style="0" customWidth="1"/>
    <col min="6" max="8" width="10.7109375" style="0" customWidth="1"/>
  </cols>
  <sheetData>
    <row r="1" ht="15.75">
      <c r="A1" s="1" t="s">
        <v>48</v>
      </c>
    </row>
    <row r="2" ht="18" customHeight="1">
      <c r="A2" s="2" t="s">
        <v>50</v>
      </c>
    </row>
    <row r="3" ht="12.75">
      <c r="A3" s="2" t="s">
        <v>51</v>
      </c>
    </row>
    <row r="4" ht="12.75">
      <c r="A4" s="2" t="s">
        <v>52</v>
      </c>
    </row>
    <row r="5" ht="12.75">
      <c r="A5" s="3" t="s">
        <v>53</v>
      </c>
    </row>
    <row r="6" ht="12.75">
      <c r="A6" s="2" t="s">
        <v>28</v>
      </c>
    </row>
    <row r="7" ht="12.75">
      <c r="A7" s="2" t="s">
        <v>49</v>
      </c>
    </row>
    <row r="8" ht="12.75">
      <c r="A8" s="2" t="s">
        <v>29</v>
      </c>
    </row>
    <row r="9" ht="5.25" customHeight="1" thickBot="1"/>
    <row r="10" spans="1:8" ht="30.75" customHeight="1">
      <c r="A10" s="4" t="s">
        <v>30</v>
      </c>
      <c r="B10" s="5" t="s">
        <v>31</v>
      </c>
      <c r="C10" s="6" t="s">
        <v>32</v>
      </c>
      <c r="D10" s="7" t="s">
        <v>33</v>
      </c>
      <c r="E10" s="8" t="s">
        <v>34</v>
      </c>
      <c r="F10" s="9" t="s">
        <v>35</v>
      </c>
      <c r="G10" s="10" t="s">
        <v>36</v>
      </c>
      <c r="H10" s="11" t="s">
        <v>37</v>
      </c>
    </row>
    <row r="11" spans="1:8" ht="15" customHeight="1">
      <c r="A11" s="12">
        <v>1.59</v>
      </c>
      <c r="B11" s="13" t="s">
        <v>38</v>
      </c>
      <c r="C11" s="35">
        <v>0.59</v>
      </c>
      <c r="D11" s="14">
        <f aca="true" t="shared" si="0" ref="D11:D21">C11*SQRT(2)</f>
        <v>0.8343860018001261</v>
      </c>
      <c r="E11" s="15">
        <v>2.46</v>
      </c>
      <c r="F11" s="16">
        <v>1.88</v>
      </c>
      <c r="G11" s="17">
        <v>1.76</v>
      </c>
      <c r="H11" s="18">
        <v>0.19</v>
      </c>
    </row>
    <row r="12" spans="1:8" ht="15" customHeight="1">
      <c r="A12" s="12">
        <v>2</v>
      </c>
      <c r="B12" s="13" t="s">
        <v>39</v>
      </c>
      <c r="C12" s="35">
        <v>0.75</v>
      </c>
      <c r="D12" s="14">
        <f t="shared" si="0"/>
        <v>1.0606601717798214</v>
      </c>
      <c r="E12" s="15">
        <v>2.95</v>
      </c>
      <c r="F12" s="16">
        <v>2.3</v>
      </c>
      <c r="G12" s="17">
        <v>2.21</v>
      </c>
      <c r="H12" s="18">
        <v>0.13</v>
      </c>
    </row>
    <row r="13" spans="1:8" ht="15" customHeight="1">
      <c r="A13" s="12">
        <v>2.52</v>
      </c>
      <c r="B13" s="19" t="s">
        <v>40</v>
      </c>
      <c r="C13" s="20">
        <v>0.94</v>
      </c>
      <c r="D13" s="14">
        <f t="shared" si="0"/>
        <v>1.3293607486307093</v>
      </c>
      <c r="E13" s="21">
        <v>3.55</v>
      </c>
      <c r="F13" s="22">
        <v>2.86</v>
      </c>
      <c r="G13" s="23">
        <v>2.82</v>
      </c>
      <c r="H13" s="24">
        <v>0.19</v>
      </c>
    </row>
    <row r="14" spans="1:8" ht="15" customHeight="1">
      <c r="A14" s="12">
        <v>3.18</v>
      </c>
      <c r="B14" s="19" t="s">
        <v>41</v>
      </c>
      <c r="C14" s="20">
        <v>1.18</v>
      </c>
      <c r="D14" s="14">
        <f t="shared" si="0"/>
        <v>1.6687720036002522</v>
      </c>
      <c r="E14" s="21">
        <v>4.29</v>
      </c>
      <c r="F14" s="22">
        <v>3.72</v>
      </c>
      <c r="G14" s="23">
        <v>3.69</v>
      </c>
      <c r="H14" s="24">
        <v>0.32</v>
      </c>
    </row>
    <row r="15" spans="1:8" ht="15" customHeight="1">
      <c r="A15" s="12">
        <v>4</v>
      </c>
      <c r="B15" s="19" t="s">
        <v>42</v>
      </c>
      <c r="C15" s="20">
        <v>1.49</v>
      </c>
      <c r="D15" s="14">
        <f t="shared" si="0"/>
        <v>2.107178207935912</v>
      </c>
      <c r="E15" s="21">
        <v>5.16</v>
      </c>
      <c r="F15" s="22">
        <v>4.76</v>
      </c>
      <c r="G15" s="23">
        <v>4.73</v>
      </c>
      <c r="H15" s="24">
        <v>0.53</v>
      </c>
    </row>
    <row r="16" spans="1:8" ht="15" customHeight="1">
      <c r="A16" s="12">
        <v>5.04</v>
      </c>
      <c r="B16" s="19" t="s">
        <v>43</v>
      </c>
      <c r="C16" s="20">
        <v>1.88</v>
      </c>
      <c r="D16" s="14">
        <f t="shared" si="0"/>
        <v>2.6587214972614186</v>
      </c>
      <c r="E16" s="21">
        <v>6.24</v>
      </c>
      <c r="F16" s="22">
        <v>5.96</v>
      </c>
      <c r="G16" s="23">
        <v>5.89</v>
      </c>
      <c r="H16" s="24">
        <v>0.86</v>
      </c>
    </row>
    <row r="17" spans="1:8" ht="15" customHeight="1">
      <c r="A17" s="12">
        <v>6.36</v>
      </c>
      <c r="B17" s="19" t="s">
        <v>44</v>
      </c>
      <c r="C17" s="20">
        <v>2.37</v>
      </c>
      <c r="D17" s="14">
        <f t="shared" si="0"/>
        <v>3.3516861428242355</v>
      </c>
      <c r="E17" s="21">
        <v>7.63</v>
      </c>
      <c r="F17" s="22">
        <v>7.63</v>
      </c>
      <c r="G17" s="23">
        <v>7.49</v>
      </c>
      <c r="H17" s="24">
        <v>1.4</v>
      </c>
    </row>
    <row r="18" spans="1:8" ht="15" customHeight="1">
      <c r="A18" s="25">
        <v>8</v>
      </c>
      <c r="B18" s="19" t="s">
        <v>45</v>
      </c>
      <c r="C18" s="20">
        <v>2.98</v>
      </c>
      <c r="D18" s="14">
        <f t="shared" si="0"/>
        <v>4.214356415871824</v>
      </c>
      <c r="E18" s="21">
        <v>9.7</v>
      </c>
      <c r="F18" s="22">
        <v>9.73</v>
      </c>
      <c r="G18" s="23">
        <v>9.41</v>
      </c>
      <c r="H18" s="24">
        <v>2.37</v>
      </c>
    </row>
    <row r="19" spans="1:8" ht="15" customHeight="1">
      <c r="A19" s="26">
        <v>10.08</v>
      </c>
      <c r="B19" s="19" t="s">
        <v>46</v>
      </c>
      <c r="C19" s="20">
        <v>3.76</v>
      </c>
      <c r="D19" s="14">
        <f t="shared" si="0"/>
        <v>5.317442994522837</v>
      </c>
      <c r="E19" s="21">
        <v>14.12</v>
      </c>
      <c r="F19" s="22">
        <v>12.83</v>
      </c>
      <c r="G19" s="23">
        <v>12.06</v>
      </c>
      <c r="H19" s="24">
        <v>4.23</v>
      </c>
    </row>
    <row r="20" spans="1:8" ht="15" customHeight="1">
      <c r="A20" s="12">
        <v>12.72</v>
      </c>
      <c r="B20" s="19" t="s">
        <v>47</v>
      </c>
      <c r="C20" s="20">
        <v>4.74</v>
      </c>
      <c r="D20" s="14">
        <f t="shared" si="0"/>
        <v>6.703372285648471</v>
      </c>
      <c r="E20" s="21">
        <v>24.4</v>
      </c>
      <c r="F20" s="22">
        <v>16.55</v>
      </c>
      <c r="G20" s="23">
        <v>14.43</v>
      </c>
      <c r="H20" s="24">
        <v>7.95</v>
      </c>
    </row>
    <row r="21" spans="1:8" ht="15" customHeight="1" thickBot="1">
      <c r="A21" s="27">
        <v>16</v>
      </c>
      <c r="B21" s="28">
        <v>0</v>
      </c>
      <c r="C21" s="29">
        <v>5.96</v>
      </c>
      <c r="D21" s="30">
        <f t="shared" si="0"/>
        <v>8.428712831743647</v>
      </c>
      <c r="E21" s="31">
        <v>51.1</v>
      </c>
      <c r="F21" s="32">
        <v>23.41</v>
      </c>
      <c r="G21" s="33">
        <v>16.15</v>
      </c>
      <c r="H21" s="34">
        <v>16.55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G24" sqref="G24"/>
    </sheetView>
  </sheetViews>
  <sheetFormatPr defaultColWidth="11.421875" defaultRowHeight="12.75"/>
  <cols>
    <col min="4" max="5" width="14.7109375" style="0" customWidth="1"/>
  </cols>
  <sheetData>
    <row r="1" ht="15.75" customHeight="1">
      <c r="A1" s="1" t="s">
        <v>72</v>
      </c>
    </row>
    <row r="2" ht="8.25" customHeight="1"/>
    <row r="3" ht="15.75" customHeight="1">
      <c r="A3" t="s">
        <v>54</v>
      </c>
    </row>
    <row r="4" ht="15.75" customHeight="1">
      <c r="A4" t="s">
        <v>55</v>
      </c>
    </row>
    <row r="5" ht="15.75" customHeight="1"/>
    <row r="6" spans="1:5" ht="15.75" customHeight="1">
      <c r="A6" s="36" t="s">
        <v>56</v>
      </c>
      <c r="B6" s="36" t="s">
        <v>57</v>
      </c>
      <c r="C6" s="36" t="s">
        <v>58</v>
      </c>
      <c r="D6" s="36" t="s">
        <v>59</v>
      </c>
      <c r="E6" s="36" t="s">
        <v>60</v>
      </c>
    </row>
    <row r="7" spans="1:5" ht="6.75" customHeight="1">
      <c r="A7" s="37"/>
      <c r="B7" s="37"/>
      <c r="C7" s="37"/>
      <c r="D7" s="37"/>
      <c r="E7" s="37"/>
    </row>
    <row r="8" spans="1:5" ht="15.75" customHeight="1">
      <c r="A8" s="38">
        <v>0.25</v>
      </c>
      <c r="B8" s="39" t="s">
        <v>61</v>
      </c>
      <c r="C8" s="41">
        <v>30.4</v>
      </c>
      <c r="D8" s="41">
        <v>1.4</v>
      </c>
      <c r="E8" s="41">
        <v>95.5</v>
      </c>
    </row>
    <row r="9" spans="1:5" ht="15.75" customHeight="1">
      <c r="A9" s="38">
        <v>0.32</v>
      </c>
      <c r="B9" s="39" t="s">
        <v>62</v>
      </c>
      <c r="C9" s="41">
        <v>29.7</v>
      </c>
      <c r="D9" s="41">
        <v>1.8</v>
      </c>
      <c r="E9" s="41">
        <v>94</v>
      </c>
    </row>
    <row r="10" spans="1:5" ht="15.75" customHeight="1">
      <c r="A10" s="38">
        <v>0.4</v>
      </c>
      <c r="B10" s="39" t="s">
        <v>63</v>
      </c>
      <c r="C10" s="41">
        <v>29.3</v>
      </c>
      <c r="D10" s="41">
        <v>2.2</v>
      </c>
      <c r="E10" s="41">
        <v>93.6</v>
      </c>
    </row>
    <row r="11" spans="1:5" ht="15.75" customHeight="1">
      <c r="A11" s="38">
        <v>0.5</v>
      </c>
      <c r="B11" s="39" t="s">
        <v>64</v>
      </c>
      <c r="C11" s="41">
        <v>29.3</v>
      </c>
      <c r="D11" s="41">
        <v>2.8</v>
      </c>
      <c r="E11" s="41">
        <v>92.8</v>
      </c>
    </row>
    <row r="12" spans="1:5" ht="15.75" customHeight="1">
      <c r="A12" s="12">
        <v>0.63</v>
      </c>
      <c r="B12" s="39" t="s">
        <v>65</v>
      </c>
      <c r="C12" s="41">
        <v>28.6</v>
      </c>
      <c r="D12" s="41">
        <v>3.5</v>
      </c>
      <c r="E12" s="41">
        <v>93.5</v>
      </c>
    </row>
    <row r="13" spans="1:5" ht="15.75" customHeight="1">
      <c r="A13" s="12">
        <v>0.8</v>
      </c>
      <c r="B13" s="39" t="s">
        <v>66</v>
      </c>
      <c r="C13" s="41">
        <v>28.6</v>
      </c>
      <c r="D13" s="41">
        <v>4.3</v>
      </c>
      <c r="E13" s="41">
        <v>93.6</v>
      </c>
    </row>
    <row r="14" spans="1:5" ht="15.75" customHeight="1">
      <c r="A14" s="12">
        <v>1</v>
      </c>
      <c r="B14" s="39" t="s">
        <v>67</v>
      </c>
      <c r="C14" s="41">
        <v>28.6</v>
      </c>
      <c r="D14" s="41">
        <v>5.6</v>
      </c>
      <c r="E14" s="41">
        <v>94.5</v>
      </c>
    </row>
    <row r="15" spans="1:5" ht="15" customHeight="1">
      <c r="A15" s="12">
        <v>1.26</v>
      </c>
      <c r="B15" s="39" t="s">
        <v>68</v>
      </c>
      <c r="C15" s="41">
        <v>28.6</v>
      </c>
      <c r="D15" s="41">
        <v>7</v>
      </c>
      <c r="E15" s="41">
        <v>94.5</v>
      </c>
    </row>
    <row r="16" spans="1:5" ht="15.75" customHeight="1">
      <c r="A16" s="12">
        <v>1.59</v>
      </c>
      <c r="B16" s="39" t="s">
        <v>69</v>
      </c>
      <c r="C16" s="41">
        <v>29.3</v>
      </c>
      <c r="D16" s="41">
        <v>8.8</v>
      </c>
      <c r="E16" s="41">
        <v>94.7</v>
      </c>
    </row>
    <row r="17" spans="1:5" ht="15.75" customHeight="1">
      <c r="A17" s="12">
        <v>2</v>
      </c>
      <c r="B17" s="39" t="s">
        <v>70</v>
      </c>
      <c r="C17" s="41">
        <v>30.4</v>
      </c>
      <c r="D17" s="41">
        <v>11.1</v>
      </c>
      <c r="E17" s="41">
        <v>92.8</v>
      </c>
    </row>
    <row r="18" spans="1:5" ht="15.75" customHeight="1">
      <c r="A18" s="12">
        <v>2.52</v>
      </c>
      <c r="B18" s="40" t="s">
        <v>71</v>
      </c>
      <c r="C18" s="41">
        <v>31.9</v>
      </c>
      <c r="D18" s="41">
        <v>13.7</v>
      </c>
      <c r="E18" s="41">
        <v>88.8</v>
      </c>
    </row>
    <row r="19" spans="1:3" ht="12.75">
      <c r="A19" s="42"/>
      <c r="B19" s="42"/>
      <c r="C19" s="42"/>
    </row>
    <row r="20" spans="1:3" ht="12.75">
      <c r="A20" s="42"/>
      <c r="B20" s="42"/>
      <c r="C20" s="42"/>
    </row>
    <row r="21" spans="1:3" ht="12.75">
      <c r="A21" s="42"/>
      <c r="B21" s="42"/>
      <c r="C21" s="42"/>
    </row>
    <row r="22" spans="1:3" ht="12.75">
      <c r="A22" s="42"/>
      <c r="B22" s="42"/>
      <c r="C22" s="42"/>
    </row>
    <row r="23" spans="1:3" ht="12.75">
      <c r="A23" s="42"/>
      <c r="B23" s="42"/>
      <c r="C23" s="42"/>
    </row>
    <row r="24" spans="1:3" ht="12.75">
      <c r="A24" s="42"/>
      <c r="B24" s="42"/>
      <c r="C24" s="42"/>
    </row>
    <row r="25" spans="1:3" ht="12.75">
      <c r="A25" s="42"/>
      <c r="B25" s="42"/>
      <c r="C25" s="42"/>
    </row>
    <row r="26" spans="1:3" ht="12.75">
      <c r="A26" s="42"/>
      <c r="B26" s="42"/>
      <c r="C26" s="42"/>
    </row>
    <row r="27" spans="1:3" ht="12.75">
      <c r="A27" s="42"/>
      <c r="B27" s="42"/>
      <c r="C27" s="42"/>
    </row>
    <row r="28" spans="1:3" ht="12.75">
      <c r="A28" s="42"/>
      <c r="B28" s="42"/>
      <c r="C28" s="42"/>
    </row>
    <row r="29" spans="1:3" ht="12.75">
      <c r="A29" s="42"/>
      <c r="B29" s="42"/>
      <c r="C29" s="42"/>
    </row>
    <row r="30" spans="1:3" ht="12.75">
      <c r="A30" s="42"/>
      <c r="B30" s="42"/>
      <c r="C30" s="42"/>
    </row>
    <row r="31" spans="1:3" ht="12.75">
      <c r="A31" s="42"/>
      <c r="B31" s="42"/>
      <c r="C31" s="42"/>
    </row>
    <row r="32" spans="1:3" ht="12.75">
      <c r="A32" s="42"/>
      <c r="B32" s="42"/>
      <c r="C32" s="42"/>
    </row>
    <row r="33" spans="1:3" ht="12.75">
      <c r="A33" s="42"/>
      <c r="B33" s="42"/>
      <c r="C33" s="42"/>
    </row>
    <row r="34" spans="1:3" ht="12.75">
      <c r="A34" s="42"/>
      <c r="B34" s="42"/>
      <c r="C34" s="42"/>
    </row>
    <row r="35" spans="1:3" ht="12.75">
      <c r="A35" s="42"/>
      <c r="B35" s="42"/>
      <c r="C35" s="42"/>
    </row>
    <row r="36" spans="1:3" ht="12.75">
      <c r="A36" s="42"/>
      <c r="B36" s="42"/>
      <c r="C36" s="42"/>
    </row>
    <row r="37" spans="1:3" ht="12.75">
      <c r="A37" s="42"/>
      <c r="B37" s="42"/>
      <c r="C37" s="42"/>
    </row>
    <row r="38" spans="1:3" ht="12.75">
      <c r="A38" s="42"/>
      <c r="B38" s="42"/>
      <c r="C38" s="42"/>
    </row>
    <row r="39" spans="1:3" ht="12.75">
      <c r="A39" s="42"/>
      <c r="B39" s="42"/>
      <c r="C39" s="42"/>
    </row>
    <row r="40" spans="1:3" ht="12.75">
      <c r="A40" s="42"/>
      <c r="B40" s="42"/>
      <c r="C40" s="42"/>
    </row>
    <row r="41" spans="1:3" ht="12.75">
      <c r="A41" s="42"/>
      <c r="B41" s="42"/>
      <c r="C41" s="42"/>
    </row>
    <row r="42" spans="1:3" ht="12.75">
      <c r="A42" s="42"/>
      <c r="B42" s="42"/>
      <c r="C42" s="42"/>
    </row>
    <row r="43" spans="1:3" ht="12.75">
      <c r="A43" s="42"/>
      <c r="B43" s="42"/>
      <c r="C43" s="42"/>
    </row>
    <row r="44" spans="1:3" ht="12.75">
      <c r="A44" s="42"/>
      <c r="B44" s="42"/>
      <c r="C44" s="42"/>
    </row>
    <row r="45" spans="1:3" ht="12.75">
      <c r="A45" s="42"/>
      <c r="B45" s="42"/>
      <c r="C45" s="42"/>
    </row>
    <row r="46" spans="1:3" ht="12.75">
      <c r="A46" s="42"/>
      <c r="B46" s="42"/>
      <c r="C46" s="42"/>
    </row>
    <row r="47" spans="1:3" ht="12.75">
      <c r="A47" s="42"/>
      <c r="B47" s="42"/>
      <c r="C47" s="42"/>
    </row>
    <row r="48" spans="1:3" ht="12.75">
      <c r="A48" s="42"/>
      <c r="B48" s="42"/>
      <c r="C48" s="42"/>
    </row>
    <row r="49" spans="1:3" ht="12.75">
      <c r="A49" s="42"/>
      <c r="B49" s="42"/>
      <c r="C49" s="42"/>
    </row>
    <row r="50" spans="1:3" ht="12.75">
      <c r="A50" s="42"/>
      <c r="B50" s="42"/>
      <c r="C50" s="42"/>
    </row>
    <row r="51" spans="1:3" ht="12.75">
      <c r="A51" s="42"/>
      <c r="B51" s="42"/>
      <c r="C51" s="42"/>
    </row>
    <row r="52" spans="1:3" ht="12.75">
      <c r="A52" s="42"/>
      <c r="B52" s="42"/>
      <c r="C52" s="42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</dc:creator>
  <cp:keywords/>
  <dc:description/>
  <cp:lastModifiedBy>Matthias Leger</cp:lastModifiedBy>
  <dcterms:created xsi:type="dcterms:W3CDTF">2006-12-23T13:47:11Z</dcterms:created>
  <dcterms:modified xsi:type="dcterms:W3CDTF">2007-01-07T12:28:55Z</dcterms:modified>
  <cp:category/>
  <cp:version/>
  <cp:contentType/>
  <cp:contentStatus/>
</cp:coreProperties>
</file>